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_zakazky\A-19-44_Hala Vodova\11_podklady\01_dovnitr\_rozpocet\2022-06-03_rozpocet, rev.1\Hala Vodova - soupis prací, rev.1\Hala Vodova - soupis prací, rev.1\3. VN+ON_rev.01\"/>
    </mc:Choice>
  </mc:AlternateContent>
  <bookViews>
    <workbookView xWindow="0" yWindow="0" windowWidth="34695" windowHeight="1782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List1!$1:$6</definedName>
  </definedNames>
  <calcPr calcId="162913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7" i="1"/>
  <c r="G44" i="1"/>
  <c r="G40" i="1"/>
  <c r="G36" i="1"/>
  <c r="G32" i="1"/>
  <c r="G27" i="1"/>
  <c r="G23" i="1"/>
  <c r="G19" i="1"/>
  <c r="G17" i="1"/>
  <c r="G14" i="1"/>
  <c r="G12" i="1"/>
  <c r="G11" i="1"/>
  <c r="G29" i="1" l="1"/>
  <c r="G8" i="1"/>
  <c r="G74" i="1" l="1"/>
</calcChain>
</file>

<file path=xl/sharedStrings.xml><?xml version="1.0" encoding="utf-8"?>
<sst xmlns="http://schemas.openxmlformats.org/spreadsheetml/2006/main" count="194" uniqueCount="113">
  <si>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</si>
  <si>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</si>
  <si>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</si>
  <si>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</si>
  <si>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</si>
  <si>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</si>
  <si>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</si>
  <si>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</si>
  <si>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</si>
  <si>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</si>
  <si>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</si>
  <si>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</si>
  <si>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</si>
  <si>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</si>
  <si>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</si>
  <si>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</si>
  <si>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</si>
  <si>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</si>
  <si>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</si>
  <si>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</si>
  <si>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</si>
  <si>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</si>
  <si>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</si>
  <si>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</si>
  <si>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</si>
  <si>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</si>
  <si>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</si>
  <si>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</si>
  <si>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</si>
  <si>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</si>
  <si>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</si>
  <si>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</si>
  <si>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</si>
  <si>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</si>
  <si>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</si>
  <si>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</si>
  <si>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</si>
  <si>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</si>
  <si>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</si>
  <si>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</si>
  <si>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</si>
  <si>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</si>
  <si>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</si>
  <si>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</si>
  <si>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</si>
  <si>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</si>
  <si>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</si>
  <si>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staveništi, vč. zajištění vytyčení inženýrských sítí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</si>
  <si>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</si>
  <si>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</si>
  <si>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</si>
  <si>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</si>
  <si>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</si>
  <si>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</si>
  <si>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</si>
  <si>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</si>
  <si>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</si>
  <si>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</si>
  <si>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</si>
  <si>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Zpracování geodetického zaměření skutečného provedení stavby, podrobné zaměření fasády z lešení a geometrických plánů dle SoD a dle požadavků DOSS a zápisu do KN .</t>
  </si>
  <si>
    <t>hod</t>
  </si>
  <si>
    <t>1.3</t>
  </si>
  <si>
    <t>Vytýčení inženýrských sítí  - vč. případných kopaných sond, vč.  projednání se správci, apod.</t>
  </si>
  <si>
    <t>1.4</t>
  </si>
  <si>
    <t>Výrobní a dílenská dokumentace fasády, výrobků dodávaných na stavbu, včetně klempířských konstrukcí</t>
  </si>
  <si>
    <t>1.5</t>
  </si>
  <si>
    <t>Zajištění všech podkladů a dokumentů pro vydání kolaudačního souhlasu, včetně jeho vydání.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</si>
  <si>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</si>
  <si>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</si>
  <si>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</si>
  <si>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</si>
  <si>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</si>
  <si>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</si>
  <si>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</si>
  <si>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 xml:space="preserve">Vypracování dokumentace skutečného provedení stavby  dle SoD, platné legislativy, podmínek a požadavků investora a uživatele. 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</si>
  <si>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</si>
  <si>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</si>
  <si>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</si>
  <si>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</si>
  <si>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</si>
  <si>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</si>
  <si>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</si>
  <si>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</si>
  <si>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</si>
  <si>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Povinná publicita stavby, 1 ks - stálá pamětní deska v místě realizace – rozměr 0,3 x 0,4 m, dle vzoru odsouhlaseného objednatelem, z odolného a trvalého materiálu, 1 ks - velkoplošný informační billboard v místě realizace – rozměr 5,1 x 2,4 m, dle vzoru odsouhlaseného objednatelem, z materiálu odolného proti povětrnostním podmínkám, instalace po celou dobu realizace projektu na viditelném místě</t>
  </si>
  <si>
    <t>1.15</t>
  </si>
  <si>
    <t>Provedení veškerých měření a zkoušek, revizních zpráv apod. dle platné legislativy a dle SoD.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</si>
  <si>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</si>
  <si>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</si>
  <si>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</si>
  <si>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BOZP, technickým dozorem stavebníka apod.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</si>
  <si>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</si>
  <si>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</si>
  <si>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</si>
  <si>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</si>
  <si>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</si>
  <si>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</si>
  <si>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</si>
  <si>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</si>
  <si>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</si>
  <si>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</si>
  <si>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1.28</t>
  </si>
  <si>
    <t>Fotodokumentace průběhu výstavby a dle specifikace uvedené SoD a podmínek dotačního titulu</t>
  </si>
  <si>
    <t>1.29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</si>
  <si>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</si>
  <si>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1.31</t>
  </si>
  <si>
    <t>Náklady na provedení všech vzorků dle požadavku investora kromě vzorků omítek (vzorky omítek viz podrobné položky)</t>
  </si>
  <si>
    <t>Celkem za</t>
  </si>
  <si>
    <t>Ostatní a vedlejší náklady</t>
  </si>
  <si>
    <t>RTS_II/2021</t>
  </si>
  <si>
    <t>Tréninková hala pro míčové sporty Vodova</t>
  </si>
  <si>
    <t>HALA VODOVA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</si>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</sst>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6" xfId="0" applyNumberFormat="1" applyFont="1" applyBorder="1"/>
    <xf numFmtId="0" fontId="2" fillId="0" borderId="8" xfId="0" applyFont="1" applyBorder="1"/>
    <xf numFmtId="49" fontId="2" fillId="0" borderId="9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1" xfId="0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2" borderId="16" xfId="0" applyFont="1" applyFill="1" applyBorder="1"/>
    <xf numFmtId="49" fontId="2" fillId="2" borderId="17" xfId="0" applyNumberFormat="1" applyFont="1" applyFill="1" applyBorder="1"/>
    <xf numFmtId="4" fontId="2" fillId="0" borderId="15" xfId="0" applyNumberFormat="1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NumberFormat="1" applyFont="1" applyFill="1" applyBorder="1"/>
    <xf numFmtId="0" fontId="2" fillId="2" borderId="22" xfId="0" applyNumberFormat="1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center" shrinkToFit="1"/>
    </xf>
    <xf numFmtId="164" fontId="2" fillId="2" borderId="22" xfId="0" applyNumberFormat="1" applyFont="1" applyFill="1" applyBorder="1"/>
    <xf numFmtId="4" fontId="2" fillId="2" borderId="21" xfId="0" applyNumberFormat="1" applyFont="1" applyFill="1" applyBorder="1" applyAlignment="1"/>
    <xf numFmtId="4" fontId="2" fillId="2" borderId="23" xfId="0" applyNumberFormat="1" applyFont="1" applyFill="1" applyBorder="1" applyAlignment="1"/>
    <xf numFmtId="4" fontId="2" fillId="2" borderId="24" xfId="0" applyNumberFormat="1" applyFont="1" applyFill="1" applyBorder="1" applyAlignment="1">
      <alignment horizontal="center"/>
    </xf>
    <xf numFmtId="0" fontId="4" fillId="0" borderId="25" xfId="0" applyFont="1" applyBorder="1"/>
    <xf numFmtId="4" fontId="4" fillId="0" borderId="29" xfId="0" applyNumberFormat="1" applyFont="1" applyBorder="1" applyAlignment="1">
      <alignment horizontal="center"/>
    </xf>
    <xf numFmtId="0" fontId="4" fillId="0" borderId="0" xfId="0" applyFont="1"/>
    <xf numFmtId="0" fontId="4" fillId="0" borderId="25" xfId="0" applyFont="1" applyBorder="1" applyAlignment="1">
      <alignment vertical="top"/>
    </xf>
    <xf numFmtId="0" fontId="4" fillId="0" borderId="30" xfId="0" applyNumberFormat="1" applyFont="1" applyBorder="1" applyAlignment="1">
      <alignment vertical="top"/>
    </xf>
    <xf numFmtId="0" fontId="4" fillId="0" borderId="32" xfId="0" applyNumberFormat="1" applyFont="1" applyBorder="1" applyAlignment="1">
      <alignment horizontal="left" vertical="top" wrapText="1"/>
    </xf>
    <xf numFmtId="0" fontId="4" fillId="0" borderId="32" xfId="0" applyFont="1" applyBorder="1" applyAlignment="1">
      <alignment horizontal="center" vertical="top" shrinkToFit="1"/>
    </xf>
    <xf numFmtId="164" fontId="4" fillId="0" borderId="32" xfId="0" applyNumberFormat="1" applyFont="1" applyBorder="1" applyAlignment="1">
      <alignment vertical="top"/>
    </xf>
    <xf numFmtId="4" fontId="4" fillId="3" borderId="32" xfId="0" applyNumberFormat="1" applyFont="1" applyFill="1" applyBorder="1" applyAlignment="1" applyProtection="1">
      <alignment vertical="top"/>
      <protection locked="0"/>
    </xf>
    <xf numFmtId="4" fontId="4" fillId="0" borderId="32" xfId="0" applyNumberFormat="1" applyFont="1" applyBorder="1" applyAlignment="1">
      <alignment vertical="top"/>
    </xf>
    <xf numFmtId="4" fontId="4" fillId="0" borderId="29" xfId="0" applyNumberFormat="1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0" fontId="4" fillId="0" borderId="30" xfId="0" applyNumberFormat="1" applyFont="1" applyBorder="1"/>
    <xf numFmtId="0" fontId="4" fillId="0" borderId="0" xfId="0" applyFont="1" applyFill="1"/>
    <xf numFmtId="0" fontId="4" fillId="0" borderId="32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3" xfId="1" applyFont="1" applyFill="1" applyBorder="1" applyAlignment="1">
      <alignment horizontal="center"/>
    </xf>
    <xf numFmtId="49" fontId="8" fillId="2" borderId="14" xfId="1" applyNumberFormat="1" applyFont="1" applyFill="1" applyBorder="1" applyAlignment="1">
      <alignment horizontal="left"/>
    </xf>
    <xf numFmtId="49" fontId="8" fillId="2" borderId="14" xfId="1" applyNumberFormat="1" applyFont="1" applyFill="1" applyBorder="1"/>
    <xf numFmtId="0" fontId="7" fillId="2" borderId="14" xfId="1" applyFont="1" applyFill="1" applyBorder="1" applyAlignment="1">
      <alignment horizontal="center"/>
    </xf>
    <xf numFmtId="4" fontId="7" fillId="2" borderId="14" xfId="1" applyNumberFormat="1" applyFont="1" applyFill="1" applyBorder="1" applyAlignment="1">
      <alignment horizontal="right"/>
    </xf>
    <xf numFmtId="4" fontId="9" fillId="2" borderId="34" xfId="1" applyNumberFormat="1" applyFont="1" applyFill="1" applyBorder="1"/>
    <xf numFmtId="4" fontId="2" fillId="0" borderId="0" xfId="0" applyNumberFormat="1" applyFont="1"/>
    <xf numFmtId="0" fontId="4" fillId="0" borderId="30" xfId="0" applyNumberFormat="1" applyFont="1" applyBorder="1" applyAlignment="1">
      <alignment wrapText="1"/>
    </xf>
    <xf numFmtId="0" fontId="0" fillId="0" borderId="0" xfId="0"/>
    <xf numFmtId="0" fontId="0" fillId="0" borderId="31" xfId="0" applyBorder="1"/>
    <xf numFmtId="0" fontId="5" fillId="0" borderId="30" xfId="0" applyNumberFormat="1" applyFont="1" applyBorder="1" applyAlignment="1">
      <alignment horizontal="left" wrapText="1"/>
    </xf>
    <xf numFmtId="0" fontId="4" fillId="0" borderId="26" xfId="0" applyNumberFormat="1" applyFont="1" applyBorder="1" applyAlignment="1">
      <alignment wrapText="1"/>
    </xf>
    <xf numFmtId="0" fontId="0" fillId="0" borderId="27" xfId="0" applyBorder="1"/>
    <xf numFmtId="0" fontId="0" fillId="0" borderId="28" xfId="0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49" fontId="2" fillId="0" borderId="3" xfId="0" applyNumberFormat="1" applyFont="1" applyBorder="1" applyAlignment="1">
      <alignment wrapText="1"/>
    </xf>
    <xf numFmtId="0" fontId="0" fillId="0" borderId="3" xfId="0" applyBorder="1"/>
    <xf numFmtId="0" fontId="0" fillId="0" borderId="4" xfId="0" applyBorder="1"/>
    <xf numFmtId="49" fontId="2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49" fontId="2" fillId="0" borderId="9" xfId="0" applyNumberFormat="1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2" borderId="17" xfId="0" applyFont="1" applyFill="1" applyBorder="1" applyAlignment="1">
      <alignment wrapText="1"/>
    </xf>
    <xf numFmtId="0" fontId="0" fillId="0" borderId="18" xfId="0" applyBorder="1"/>
    <xf numFmtId="0" fontId="0" fillId="0" borderId="19" xfId="0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83"/>
  <sheetViews>
    <sheetView tabSelected="1" view="pageBreakPreview" zoomScaleNormal="100" zoomScaleSheetLayoutView="100" workbookViewId="0">
      <selection activeCell="F12" sqref="F12"/>
    </sheetView>
  </sheetViews>
  <sheetFormatPr defaultRowHeight="12.75" x14ac:dyDescent="0.2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2" customWidth="1"/>
    <col min="6" max="6" width="9.85546875" style="2" customWidth="1"/>
    <col min="7" max="7" width="16.42578125" style="2" customWidth="1"/>
    <col min="8" max="8" width="10" style="1" customWidth="1"/>
    <col min="9" max="9" width="13.140625" style="2" customWidth="1"/>
    <col min="10" max="16384" width="9.140625" style="2"/>
  </cols>
  <sheetData>
    <row r="1" spans="1:16" ht="16.5" thickBot="1" x14ac:dyDescent="0.3">
      <c r="A1" s="66" t="s">
        <v>112</v>
      </c>
      <c r="B1" s="67"/>
      <c r="C1" s="67"/>
      <c r="D1" s="67"/>
      <c r="E1" s="67"/>
      <c r="F1" s="67"/>
      <c r="G1" s="67"/>
    </row>
    <row r="2" spans="1:16" ht="15.75" thickTop="1" x14ac:dyDescent="0.25">
      <c r="A2" s="3" t="s">
        <v>0</v>
      </c>
      <c r="B2" s="4"/>
      <c r="C2" s="68" t="s">
        <v>110</v>
      </c>
      <c r="D2" s="69"/>
      <c r="E2" s="69"/>
      <c r="F2" s="69"/>
      <c r="G2" s="70"/>
    </row>
    <row r="3" spans="1:16" ht="15" x14ac:dyDescent="0.25">
      <c r="A3" s="5" t="s">
        <v>1</v>
      </c>
      <c r="B3" s="6"/>
      <c r="C3" s="71" t="s">
        <v>111</v>
      </c>
      <c r="D3" s="72"/>
      <c r="E3" s="72"/>
      <c r="F3" s="72"/>
      <c r="G3" s="73"/>
    </row>
    <row r="4" spans="1:16" ht="15.75" thickBot="1" x14ac:dyDescent="0.3">
      <c r="A4" s="7" t="s">
        <v>2</v>
      </c>
      <c r="B4" s="8"/>
      <c r="C4" s="74" t="s">
        <v>3</v>
      </c>
      <c r="D4" s="75"/>
      <c r="E4" s="75"/>
      <c r="F4" s="75"/>
      <c r="G4" s="76"/>
    </row>
    <row r="5" spans="1:16" ht="14.25" thickTop="1" thickBot="1" x14ac:dyDescent="0.25">
      <c r="C5" s="10"/>
      <c r="D5" s="1"/>
    </row>
    <row r="6" spans="1:16" ht="39" thickBot="1" x14ac:dyDescent="0.25">
      <c r="A6" s="11" t="s">
        <v>4</v>
      </c>
      <c r="B6" s="12" t="s">
        <v>5</v>
      </c>
      <c r="C6" s="13" t="s">
        <v>6</v>
      </c>
      <c r="D6" s="14" t="s">
        <v>7</v>
      </c>
      <c r="E6" s="14" t="s">
        <v>8</v>
      </c>
      <c r="F6" s="15" t="s">
        <v>9</v>
      </c>
      <c r="G6" s="16" t="s">
        <v>10</v>
      </c>
      <c r="H6" s="17" t="s">
        <v>11</v>
      </c>
    </row>
    <row r="7" spans="1:16" ht="15" x14ac:dyDescent="0.25">
      <c r="A7" s="18"/>
      <c r="B7" s="19" t="s">
        <v>12</v>
      </c>
      <c r="C7" s="77" t="s">
        <v>13</v>
      </c>
      <c r="D7" s="78"/>
      <c r="E7" s="78"/>
      <c r="F7" s="78"/>
      <c r="G7" s="79"/>
      <c r="H7" s="20"/>
    </row>
    <row r="8" spans="1:16" x14ac:dyDescent="0.2">
      <c r="A8" s="21" t="s">
        <v>14</v>
      </c>
      <c r="B8" s="22" t="s">
        <v>15</v>
      </c>
      <c r="C8" s="23" t="s">
        <v>16</v>
      </c>
      <c r="D8" s="24"/>
      <c r="E8" s="25"/>
      <c r="F8" s="26"/>
      <c r="G8" s="27">
        <f>G11+G12+G14+G17+G19+G23+G27</f>
        <v>0</v>
      </c>
      <c r="H8" s="28"/>
    </row>
    <row r="9" spans="1:16" ht="15" x14ac:dyDescent="0.25">
      <c r="A9" s="29"/>
      <c r="B9" s="63" t="s">
        <v>17</v>
      </c>
      <c r="C9" s="64"/>
      <c r="D9" s="64"/>
      <c r="E9" s="64"/>
      <c r="F9" s="64"/>
      <c r="G9" s="65"/>
      <c r="H9" s="30"/>
      <c r="I9" s="31"/>
      <c r="J9" s="31"/>
      <c r="K9" s="31"/>
      <c r="L9" s="31"/>
      <c r="M9" s="31"/>
      <c r="N9" s="31"/>
      <c r="O9" s="31"/>
      <c r="P9" s="31"/>
    </row>
    <row r="10" spans="1:16" ht="15" x14ac:dyDescent="0.25">
      <c r="A10" s="29"/>
      <c r="B10" s="59" t="s">
        <v>18</v>
      </c>
      <c r="C10" s="60"/>
      <c r="D10" s="60"/>
      <c r="E10" s="60"/>
      <c r="F10" s="60"/>
      <c r="G10" s="61"/>
      <c r="H10" s="30"/>
      <c r="I10" s="31"/>
      <c r="J10" s="31"/>
      <c r="K10" s="31"/>
      <c r="L10" s="31"/>
      <c r="M10" s="31"/>
      <c r="N10" s="31"/>
      <c r="O10" s="31"/>
      <c r="P10" s="31"/>
    </row>
    <row r="11" spans="1:16" ht="22.5" x14ac:dyDescent="0.2">
      <c r="A11" s="32">
        <v>1</v>
      </c>
      <c r="B11" s="33" t="s">
        <v>19</v>
      </c>
      <c r="C11" s="34" t="s">
        <v>20</v>
      </c>
      <c r="D11" s="35" t="s">
        <v>21</v>
      </c>
      <c r="E11" s="36">
        <v>1</v>
      </c>
      <c r="F11" s="37"/>
      <c r="G11" s="38">
        <f>E11*F11</f>
        <v>0</v>
      </c>
      <c r="H11" s="39" t="s">
        <v>109</v>
      </c>
      <c r="I11" s="31"/>
      <c r="J11" s="31"/>
      <c r="K11" s="31"/>
      <c r="L11" s="31"/>
      <c r="M11" s="31"/>
      <c r="N11" s="31"/>
      <c r="O11" s="31"/>
      <c r="P11" s="31"/>
    </row>
    <row r="12" spans="1:16" ht="22.5" x14ac:dyDescent="0.2">
      <c r="A12" s="40">
        <v>2</v>
      </c>
      <c r="B12" s="33"/>
      <c r="C12" s="34" t="s">
        <v>22</v>
      </c>
      <c r="D12" s="35" t="s">
        <v>21</v>
      </c>
      <c r="E12" s="36">
        <v>1</v>
      </c>
      <c r="F12" s="37"/>
      <c r="G12" s="38">
        <f>E12*F12</f>
        <v>0</v>
      </c>
      <c r="H12" s="39" t="s">
        <v>23</v>
      </c>
      <c r="I12" s="31"/>
      <c r="J12" s="31"/>
      <c r="K12" s="31"/>
      <c r="L12" s="31"/>
      <c r="M12" s="31"/>
      <c r="N12" s="31"/>
      <c r="O12" s="31"/>
      <c r="P12" s="31"/>
    </row>
    <row r="13" spans="1:16" ht="15" x14ac:dyDescent="0.25">
      <c r="A13" s="29"/>
      <c r="B13" s="59" t="s">
        <v>24</v>
      </c>
      <c r="C13" s="60"/>
      <c r="D13" s="60"/>
      <c r="E13" s="60"/>
      <c r="F13" s="60"/>
      <c r="G13" s="61"/>
      <c r="H13" s="30"/>
      <c r="I13" s="31"/>
      <c r="J13" s="31"/>
      <c r="K13" s="31"/>
      <c r="L13" s="31"/>
      <c r="M13" s="31"/>
      <c r="N13" s="31"/>
      <c r="O13" s="31"/>
      <c r="P13" s="31"/>
    </row>
    <row r="14" spans="1:16" x14ac:dyDescent="0.2">
      <c r="A14" s="32">
        <v>3</v>
      </c>
      <c r="B14" s="33" t="s">
        <v>25</v>
      </c>
      <c r="C14" s="34" t="s">
        <v>26</v>
      </c>
      <c r="D14" s="35" t="s">
        <v>21</v>
      </c>
      <c r="E14" s="36">
        <v>1</v>
      </c>
      <c r="F14" s="37"/>
      <c r="G14" s="38">
        <f>E14*F14</f>
        <v>0</v>
      </c>
      <c r="H14" s="39" t="s">
        <v>109</v>
      </c>
      <c r="I14" s="31"/>
      <c r="J14" s="31"/>
      <c r="K14" s="31"/>
      <c r="L14" s="31"/>
      <c r="M14" s="31"/>
      <c r="N14" s="31"/>
      <c r="O14" s="31"/>
      <c r="P14" s="31"/>
    </row>
    <row r="15" spans="1:16" ht="41.25" customHeight="1" x14ac:dyDescent="0.25">
      <c r="A15" s="29"/>
      <c r="B15" s="41"/>
      <c r="C15" s="62" t="s">
        <v>27</v>
      </c>
      <c r="D15" s="60"/>
      <c r="E15" s="60"/>
      <c r="F15" s="60"/>
      <c r="G15" s="61"/>
      <c r="H15" s="30"/>
      <c r="I15" s="31"/>
      <c r="J15" s="31"/>
      <c r="K15" s="31"/>
      <c r="L15" s="31"/>
      <c r="M15" s="31"/>
      <c r="N15" s="31"/>
      <c r="O15" s="31"/>
      <c r="P15" s="31"/>
    </row>
    <row r="16" spans="1:16" ht="15" x14ac:dyDescent="0.25">
      <c r="A16" s="29"/>
      <c r="B16" s="59" t="s">
        <v>24</v>
      </c>
      <c r="C16" s="60"/>
      <c r="D16" s="60"/>
      <c r="E16" s="60"/>
      <c r="F16" s="60"/>
      <c r="G16" s="61"/>
      <c r="H16" s="30"/>
      <c r="I16" s="31"/>
      <c r="J16" s="31"/>
      <c r="K16" s="31"/>
      <c r="L16" s="31"/>
      <c r="M16" s="31"/>
      <c r="N16" s="31"/>
      <c r="O16" s="31"/>
      <c r="P16" s="31"/>
    </row>
    <row r="17" spans="1:16" x14ac:dyDescent="0.2">
      <c r="A17" s="32">
        <v>4</v>
      </c>
      <c r="B17" s="33" t="s">
        <v>28</v>
      </c>
      <c r="C17" s="34" t="s">
        <v>29</v>
      </c>
      <c r="D17" s="35" t="s">
        <v>21</v>
      </c>
      <c r="E17" s="36">
        <v>1</v>
      </c>
      <c r="F17" s="37"/>
      <c r="G17" s="38">
        <f>E17*F17</f>
        <v>0</v>
      </c>
      <c r="H17" s="39" t="s">
        <v>109</v>
      </c>
      <c r="I17" s="31"/>
      <c r="J17" s="31"/>
      <c r="K17" s="31"/>
      <c r="L17" s="31"/>
      <c r="M17" s="31"/>
      <c r="N17" s="31"/>
      <c r="O17" s="31"/>
      <c r="P17" s="31"/>
    </row>
    <row r="18" spans="1:16" ht="15" x14ac:dyDescent="0.25">
      <c r="A18" s="29"/>
      <c r="B18" s="59" t="s">
        <v>24</v>
      </c>
      <c r="C18" s="60"/>
      <c r="D18" s="60"/>
      <c r="E18" s="60"/>
      <c r="F18" s="60"/>
      <c r="G18" s="61"/>
      <c r="H18" s="30"/>
      <c r="I18" s="31"/>
      <c r="J18" s="31"/>
      <c r="K18" s="31"/>
      <c r="L18" s="31"/>
      <c r="M18" s="31"/>
      <c r="N18" s="31"/>
      <c r="O18" s="31"/>
      <c r="P18" s="31"/>
    </row>
    <row r="19" spans="1:16" x14ac:dyDescent="0.2">
      <c r="A19" s="32">
        <v>5</v>
      </c>
      <c r="B19" s="33" t="s">
        <v>30</v>
      </c>
      <c r="C19" s="34" t="s">
        <v>31</v>
      </c>
      <c r="D19" s="35" t="s">
        <v>21</v>
      </c>
      <c r="E19" s="36">
        <v>1</v>
      </c>
      <c r="F19" s="37"/>
      <c r="G19" s="38">
        <f>E19*F19</f>
        <v>0</v>
      </c>
      <c r="H19" s="39" t="s">
        <v>109</v>
      </c>
      <c r="I19" s="31"/>
      <c r="J19" s="31"/>
      <c r="K19" s="31"/>
      <c r="L19" s="31"/>
      <c r="M19" s="31"/>
      <c r="N19" s="31"/>
      <c r="O19" s="31"/>
      <c r="P19" s="31"/>
    </row>
    <row r="20" spans="1:16" ht="29.25" customHeight="1" x14ac:dyDescent="0.25">
      <c r="A20" s="29"/>
      <c r="B20" s="41"/>
      <c r="C20" s="62" t="s">
        <v>32</v>
      </c>
      <c r="D20" s="60"/>
      <c r="E20" s="60"/>
      <c r="F20" s="60"/>
      <c r="G20" s="61"/>
      <c r="H20" s="30"/>
      <c r="I20" s="31"/>
      <c r="J20" s="31"/>
      <c r="K20" s="31"/>
      <c r="L20" s="31"/>
      <c r="M20" s="31"/>
      <c r="N20" s="31"/>
      <c r="O20" s="31"/>
      <c r="P20" s="31"/>
    </row>
    <row r="21" spans="1:16" ht="15" x14ac:dyDescent="0.25">
      <c r="A21" s="29"/>
      <c r="B21" s="59" t="s">
        <v>33</v>
      </c>
      <c r="C21" s="60"/>
      <c r="D21" s="60"/>
      <c r="E21" s="60"/>
      <c r="F21" s="60"/>
      <c r="G21" s="61"/>
      <c r="H21" s="30"/>
      <c r="I21" s="31"/>
      <c r="J21" s="31"/>
      <c r="K21" s="31"/>
      <c r="L21" s="31"/>
      <c r="M21" s="31"/>
      <c r="N21" s="31"/>
      <c r="O21" s="31"/>
      <c r="P21" s="31"/>
    </row>
    <row r="22" spans="1:16" ht="32.25" customHeight="1" x14ac:dyDescent="0.25">
      <c r="A22" s="29"/>
      <c r="B22" s="59" t="s">
        <v>34</v>
      </c>
      <c r="C22" s="60"/>
      <c r="D22" s="60"/>
      <c r="E22" s="60"/>
      <c r="F22" s="60"/>
      <c r="G22" s="61"/>
      <c r="H22" s="30"/>
      <c r="I22" s="31"/>
      <c r="J22" s="31"/>
      <c r="K22" s="31"/>
      <c r="L22" s="31"/>
      <c r="M22" s="31"/>
      <c r="N22" s="31"/>
      <c r="O22" s="31"/>
      <c r="P22" s="31"/>
    </row>
    <row r="23" spans="1:16" x14ac:dyDescent="0.2">
      <c r="A23" s="32">
        <v>6</v>
      </c>
      <c r="B23" s="33" t="s">
        <v>35</v>
      </c>
      <c r="C23" s="34" t="s">
        <v>36</v>
      </c>
      <c r="D23" s="35" t="s">
        <v>21</v>
      </c>
      <c r="E23" s="36">
        <v>1</v>
      </c>
      <c r="F23" s="37"/>
      <c r="G23" s="38">
        <f>E23*F23</f>
        <v>0</v>
      </c>
      <c r="H23" s="39" t="s">
        <v>109</v>
      </c>
      <c r="I23" s="31"/>
      <c r="J23" s="31"/>
      <c r="K23" s="31"/>
      <c r="L23" s="31"/>
      <c r="M23" s="31"/>
      <c r="N23" s="31"/>
      <c r="O23" s="31"/>
      <c r="P23" s="31"/>
    </row>
    <row r="24" spans="1:16" ht="39.75" customHeight="1" x14ac:dyDescent="0.25">
      <c r="A24" s="29"/>
      <c r="B24" s="41"/>
      <c r="C24" s="62" t="s">
        <v>34</v>
      </c>
      <c r="D24" s="60"/>
      <c r="E24" s="60"/>
      <c r="F24" s="60"/>
      <c r="G24" s="61"/>
      <c r="H24" s="30"/>
      <c r="I24" s="31"/>
      <c r="J24" s="31"/>
      <c r="K24" s="31"/>
      <c r="L24" s="31"/>
      <c r="M24" s="31"/>
      <c r="N24" s="31"/>
      <c r="O24" s="31"/>
      <c r="P24" s="31"/>
    </row>
    <row r="25" spans="1:16" ht="15" x14ac:dyDescent="0.25">
      <c r="A25" s="29"/>
      <c r="B25" s="59" t="s">
        <v>37</v>
      </c>
      <c r="C25" s="60"/>
      <c r="D25" s="60"/>
      <c r="E25" s="60"/>
      <c r="F25" s="60"/>
      <c r="G25" s="61"/>
      <c r="H25" s="30"/>
      <c r="I25" s="31"/>
      <c r="J25" s="31"/>
      <c r="K25" s="31"/>
      <c r="L25" s="31"/>
      <c r="M25" s="31"/>
      <c r="N25" s="31"/>
      <c r="O25" s="31"/>
      <c r="P25" s="31"/>
    </row>
    <row r="26" spans="1:16" ht="15" x14ac:dyDescent="0.25">
      <c r="A26" s="29"/>
      <c r="B26" s="59" t="s">
        <v>38</v>
      </c>
      <c r="C26" s="60"/>
      <c r="D26" s="60"/>
      <c r="E26" s="60"/>
      <c r="F26" s="60"/>
      <c r="G26" s="61"/>
      <c r="H26" s="30"/>
      <c r="I26" s="31"/>
      <c r="J26" s="31"/>
      <c r="K26" s="31"/>
      <c r="L26" s="31"/>
      <c r="M26" s="31"/>
      <c r="N26" s="31"/>
      <c r="O26" s="31"/>
      <c r="P26" s="31"/>
    </row>
    <row r="27" spans="1:16" x14ac:dyDescent="0.2">
      <c r="A27" s="32">
        <v>7</v>
      </c>
      <c r="B27" s="33" t="s">
        <v>39</v>
      </c>
      <c r="C27" s="34" t="s">
        <v>40</v>
      </c>
      <c r="D27" s="35" t="s">
        <v>21</v>
      </c>
      <c r="E27" s="36">
        <v>1</v>
      </c>
      <c r="F27" s="37"/>
      <c r="G27" s="38">
        <f>E27*F27</f>
        <v>0</v>
      </c>
      <c r="H27" s="39" t="s">
        <v>109</v>
      </c>
      <c r="I27" s="31"/>
      <c r="J27" s="31"/>
      <c r="K27" s="31"/>
      <c r="L27" s="31"/>
      <c r="M27" s="31"/>
      <c r="N27" s="31"/>
      <c r="O27" s="31"/>
      <c r="P27" s="31"/>
    </row>
    <row r="28" spans="1:16" ht="15" x14ac:dyDescent="0.25">
      <c r="A28" s="29"/>
      <c r="B28" s="41"/>
      <c r="C28" s="62" t="s">
        <v>38</v>
      </c>
      <c r="D28" s="60"/>
      <c r="E28" s="60"/>
      <c r="F28" s="60"/>
      <c r="G28" s="61"/>
      <c r="H28" s="30"/>
      <c r="I28" s="31"/>
      <c r="J28" s="31"/>
      <c r="K28" s="31"/>
      <c r="L28" s="31"/>
      <c r="M28" s="31"/>
      <c r="N28" s="31"/>
      <c r="O28" s="31"/>
      <c r="P28" s="31"/>
    </row>
    <row r="29" spans="1:16" x14ac:dyDescent="0.2">
      <c r="A29" s="21" t="s">
        <v>14</v>
      </c>
      <c r="B29" s="22" t="s">
        <v>41</v>
      </c>
      <c r="C29" s="23" t="s">
        <v>42</v>
      </c>
      <c r="D29" s="24"/>
      <c r="E29" s="25"/>
      <c r="F29" s="26"/>
      <c r="G29" s="27">
        <f>G32+G36+G40+G44+G47+SUM(G49:G72)</f>
        <v>0</v>
      </c>
      <c r="H29" s="28"/>
      <c r="I29" s="31"/>
      <c r="J29" s="31"/>
    </row>
    <row r="30" spans="1:16" ht="15" x14ac:dyDescent="0.25">
      <c r="A30" s="29"/>
      <c r="B30" s="63" t="s">
        <v>37</v>
      </c>
      <c r="C30" s="64"/>
      <c r="D30" s="64"/>
      <c r="E30" s="64"/>
      <c r="F30" s="64"/>
      <c r="G30" s="65"/>
      <c r="H30" s="30"/>
      <c r="I30" s="31"/>
      <c r="J30" s="31"/>
      <c r="K30" s="31"/>
      <c r="L30" s="31"/>
      <c r="M30" s="31"/>
      <c r="N30" s="31"/>
      <c r="O30" s="31"/>
      <c r="P30" s="31"/>
    </row>
    <row r="31" spans="1:16" ht="15" x14ac:dyDescent="0.25">
      <c r="A31" s="29"/>
      <c r="B31" s="59" t="s">
        <v>38</v>
      </c>
      <c r="C31" s="60"/>
      <c r="D31" s="60"/>
      <c r="E31" s="60"/>
      <c r="F31" s="60"/>
      <c r="G31" s="61"/>
      <c r="H31" s="30"/>
      <c r="I31" s="31"/>
      <c r="J31" s="31"/>
      <c r="K31" s="31"/>
      <c r="L31" s="31"/>
      <c r="M31" s="31"/>
      <c r="N31" s="31"/>
      <c r="O31" s="31"/>
      <c r="P31" s="31"/>
    </row>
    <row r="32" spans="1:16" x14ac:dyDescent="0.2">
      <c r="A32" s="32">
        <v>8</v>
      </c>
      <c r="B32" s="33" t="s">
        <v>43</v>
      </c>
      <c r="C32" s="34" t="s">
        <v>44</v>
      </c>
      <c r="D32" s="35" t="s">
        <v>21</v>
      </c>
      <c r="E32" s="36">
        <v>1</v>
      </c>
      <c r="F32" s="37"/>
      <c r="G32" s="38">
        <f>E32*F32</f>
        <v>0</v>
      </c>
      <c r="H32" s="39" t="s">
        <v>109</v>
      </c>
      <c r="I32" s="31"/>
      <c r="J32" s="31"/>
      <c r="K32" s="31"/>
      <c r="L32" s="31"/>
      <c r="M32" s="31"/>
      <c r="N32" s="31"/>
      <c r="O32" s="31"/>
      <c r="P32" s="31"/>
    </row>
    <row r="33" spans="1:16" ht="15" x14ac:dyDescent="0.25">
      <c r="A33" s="29"/>
      <c r="B33" s="41"/>
      <c r="C33" s="62" t="s">
        <v>45</v>
      </c>
      <c r="D33" s="60"/>
      <c r="E33" s="60"/>
      <c r="F33" s="60"/>
      <c r="G33" s="61"/>
      <c r="H33" s="30"/>
      <c r="I33" s="31"/>
      <c r="J33" s="31"/>
      <c r="K33" s="31"/>
      <c r="L33" s="31"/>
      <c r="M33" s="31"/>
      <c r="N33" s="31"/>
      <c r="O33" s="31"/>
      <c r="P33" s="31"/>
    </row>
    <row r="34" spans="1:16" ht="15" x14ac:dyDescent="0.25">
      <c r="A34" s="29"/>
      <c r="B34" s="59" t="s">
        <v>37</v>
      </c>
      <c r="C34" s="60"/>
      <c r="D34" s="60"/>
      <c r="E34" s="60"/>
      <c r="F34" s="60"/>
      <c r="G34" s="61"/>
      <c r="H34" s="30"/>
      <c r="I34" s="31"/>
      <c r="J34" s="31"/>
      <c r="K34" s="31"/>
      <c r="L34" s="31"/>
      <c r="M34" s="31"/>
      <c r="N34" s="31"/>
      <c r="O34" s="31"/>
      <c r="P34" s="31"/>
    </row>
    <row r="35" spans="1:16" ht="15" x14ac:dyDescent="0.25">
      <c r="A35" s="29"/>
      <c r="B35" s="59" t="s">
        <v>38</v>
      </c>
      <c r="C35" s="60"/>
      <c r="D35" s="60"/>
      <c r="E35" s="60"/>
      <c r="F35" s="60"/>
      <c r="G35" s="61"/>
      <c r="H35" s="30"/>
      <c r="I35" s="31"/>
      <c r="J35" s="31"/>
      <c r="K35" s="31"/>
      <c r="L35" s="31"/>
      <c r="M35" s="31"/>
      <c r="N35" s="31"/>
      <c r="O35" s="31"/>
      <c r="P35" s="31"/>
    </row>
    <row r="36" spans="1:16" ht="22.5" x14ac:dyDescent="0.2">
      <c r="A36" s="32">
        <v>9</v>
      </c>
      <c r="B36" s="33" t="s">
        <v>46</v>
      </c>
      <c r="C36" s="34" t="s">
        <v>47</v>
      </c>
      <c r="D36" s="35" t="s">
        <v>21</v>
      </c>
      <c r="E36" s="36">
        <v>1</v>
      </c>
      <c r="F36" s="37"/>
      <c r="G36" s="38">
        <f>E36*F36</f>
        <v>0</v>
      </c>
      <c r="H36" s="39" t="s">
        <v>109</v>
      </c>
      <c r="I36" s="31"/>
      <c r="J36" s="31"/>
      <c r="K36" s="31"/>
      <c r="L36" s="31"/>
      <c r="M36" s="31"/>
      <c r="N36" s="31"/>
      <c r="O36" s="31"/>
      <c r="P36" s="31"/>
    </row>
    <row r="37" spans="1:16" ht="25.5" customHeight="1" x14ac:dyDescent="0.25">
      <c r="A37" s="29"/>
      <c r="B37" s="41"/>
      <c r="C37" s="62" t="s">
        <v>48</v>
      </c>
      <c r="D37" s="60"/>
      <c r="E37" s="60"/>
      <c r="F37" s="60"/>
      <c r="G37" s="61"/>
      <c r="H37" s="30"/>
      <c r="I37" s="31"/>
      <c r="J37" s="31"/>
      <c r="K37" s="31"/>
      <c r="L37" s="31"/>
      <c r="M37" s="31"/>
      <c r="N37" s="31"/>
      <c r="O37" s="31"/>
      <c r="P37" s="31"/>
    </row>
    <row r="38" spans="1:16" ht="15" x14ac:dyDescent="0.25">
      <c r="A38" s="29"/>
      <c r="B38" s="59" t="s">
        <v>37</v>
      </c>
      <c r="C38" s="60"/>
      <c r="D38" s="60"/>
      <c r="E38" s="60"/>
      <c r="F38" s="60"/>
      <c r="G38" s="61"/>
      <c r="H38" s="30"/>
      <c r="I38" s="31"/>
      <c r="J38" s="31"/>
      <c r="K38" s="31"/>
      <c r="L38" s="31"/>
      <c r="M38" s="31"/>
      <c r="N38" s="31"/>
      <c r="O38" s="31"/>
      <c r="P38" s="31"/>
    </row>
    <row r="39" spans="1:16" ht="15" x14ac:dyDescent="0.25">
      <c r="A39" s="29"/>
      <c r="B39" s="59" t="s">
        <v>38</v>
      </c>
      <c r="C39" s="60"/>
      <c r="D39" s="60"/>
      <c r="E39" s="60"/>
      <c r="F39" s="60"/>
      <c r="G39" s="61"/>
      <c r="H39" s="30"/>
      <c r="I39" s="31"/>
      <c r="J39" s="31"/>
      <c r="K39" s="31"/>
      <c r="L39" s="31"/>
      <c r="M39" s="31"/>
      <c r="N39" s="31"/>
      <c r="O39" s="31"/>
      <c r="P39" s="31"/>
    </row>
    <row r="40" spans="1:16" x14ac:dyDescent="0.2">
      <c r="A40" s="32">
        <v>10</v>
      </c>
      <c r="B40" s="33" t="s">
        <v>49</v>
      </c>
      <c r="C40" s="34" t="s">
        <v>50</v>
      </c>
      <c r="D40" s="35" t="s">
        <v>21</v>
      </c>
      <c r="E40" s="36">
        <v>1</v>
      </c>
      <c r="F40" s="37"/>
      <c r="G40" s="38">
        <f>E40*F40</f>
        <v>0</v>
      </c>
      <c r="H40" s="39" t="s">
        <v>109</v>
      </c>
      <c r="I40" s="31"/>
      <c r="J40" s="31"/>
      <c r="K40" s="31"/>
      <c r="L40" s="31"/>
      <c r="M40" s="31"/>
      <c r="N40" s="31"/>
      <c r="O40" s="31"/>
      <c r="P40" s="31"/>
    </row>
    <row r="41" spans="1:16" ht="32.25" customHeight="1" x14ac:dyDescent="0.25">
      <c r="A41" s="29"/>
      <c r="B41" s="41"/>
      <c r="C41" s="62" t="s">
        <v>51</v>
      </c>
      <c r="D41" s="60"/>
      <c r="E41" s="60"/>
      <c r="F41" s="60"/>
      <c r="G41" s="61"/>
      <c r="H41" s="30"/>
      <c r="I41" s="31"/>
      <c r="J41" s="31"/>
      <c r="K41" s="31"/>
      <c r="L41" s="31"/>
      <c r="M41" s="31"/>
      <c r="N41" s="31"/>
      <c r="O41" s="31"/>
      <c r="P41" s="31"/>
    </row>
    <row r="42" spans="1:16" ht="15" x14ac:dyDescent="0.25">
      <c r="A42" s="29"/>
      <c r="B42" s="59" t="s">
        <v>37</v>
      </c>
      <c r="C42" s="60"/>
      <c r="D42" s="60"/>
      <c r="E42" s="60"/>
      <c r="F42" s="60"/>
      <c r="G42" s="61"/>
      <c r="H42" s="30"/>
      <c r="I42" s="31"/>
      <c r="J42" s="31"/>
      <c r="K42" s="31"/>
      <c r="L42" s="31"/>
      <c r="M42" s="31"/>
      <c r="N42" s="31"/>
      <c r="O42" s="31"/>
      <c r="P42" s="31"/>
    </row>
    <row r="43" spans="1:16" ht="15" x14ac:dyDescent="0.25">
      <c r="A43" s="29"/>
      <c r="B43" s="59" t="s">
        <v>38</v>
      </c>
      <c r="C43" s="60"/>
      <c r="D43" s="60"/>
      <c r="E43" s="60"/>
      <c r="F43" s="60"/>
      <c r="G43" s="61"/>
      <c r="H43" s="30"/>
      <c r="I43" s="31"/>
      <c r="J43" s="31"/>
      <c r="K43" s="31"/>
      <c r="L43" s="31"/>
      <c r="M43" s="31"/>
      <c r="N43" s="31"/>
      <c r="O43" s="31"/>
      <c r="P43" s="31"/>
    </row>
    <row r="44" spans="1:16" ht="22.5" x14ac:dyDescent="0.2">
      <c r="A44" s="29">
        <v>11</v>
      </c>
      <c r="B44" s="41" t="s">
        <v>52</v>
      </c>
      <c r="C44" s="34" t="s">
        <v>53</v>
      </c>
      <c r="D44" s="35" t="s">
        <v>54</v>
      </c>
      <c r="E44" s="36">
        <v>10</v>
      </c>
      <c r="F44" s="37"/>
      <c r="G44" s="38">
        <f>E44*F44</f>
        <v>0</v>
      </c>
      <c r="H44" s="39" t="s">
        <v>23</v>
      </c>
      <c r="I44" s="31"/>
      <c r="J44" s="31"/>
      <c r="K44" s="42"/>
      <c r="L44" s="42"/>
      <c r="M44" s="42"/>
      <c r="N44" s="42"/>
      <c r="O44" s="31"/>
      <c r="P44" s="31"/>
    </row>
    <row r="45" spans="1:16" ht="15" x14ac:dyDescent="0.25">
      <c r="A45" s="29"/>
      <c r="B45" s="59"/>
      <c r="C45" s="60"/>
      <c r="D45" s="60"/>
      <c r="E45" s="60"/>
      <c r="F45" s="60"/>
      <c r="G45" s="61"/>
      <c r="H45" s="30"/>
      <c r="I45" s="31"/>
      <c r="J45" s="31"/>
      <c r="K45" s="42"/>
      <c r="L45" s="42"/>
      <c r="M45" s="42"/>
      <c r="N45" s="42"/>
      <c r="O45" s="31"/>
      <c r="P45" s="31"/>
    </row>
    <row r="46" spans="1:16" ht="15" x14ac:dyDescent="0.25">
      <c r="A46" s="29"/>
      <c r="B46" s="59" t="s">
        <v>38</v>
      </c>
      <c r="C46" s="60"/>
      <c r="D46" s="60"/>
      <c r="E46" s="60"/>
      <c r="F46" s="60"/>
      <c r="G46" s="61"/>
      <c r="H46" s="30"/>
      <c r="I46" s="31"/>
      <c r="J46" s="31"/>
      <c r="K46" s="42"/>
      <c r="L46" s="42"/>
      <c r="M46" s="42"/>
      <c r="N46" s="42"/>
      <c r="O46" s="31"/>
      <c r="P46" s="31"/>
    </row>
    <row r="47" spans="1:16" x14ac:dyDescent="0.2">
      <c r="A47" s="32">
        <v>12</v>
      </c>
      <c r="B47" s="33" t="s">
        <v>55</v>
      </c>
      <c r="C47" s="34" t="s">
        <v>56</v>
      </c>
      <c r="D47" s="35" t="s">
        <v>21</v>
      </c>
      <c r="E47" s="36">
        <v>1</v>
      </c>
      <c r="F47" s="37"/>
      <c r="G47" s="38">
        <f>E47*F47</f>
        <v>0</v>
      </c>
      <c r="H47" s="39" t="s">
        <v>109</v>
      </c>
      <c r="I47" s="31"/>
      <c r="J47" s="31"/>
      <c r="K47" s="42"/>
      <c r="L47" s="42"/>
      <c r="M47" s="42"/>
      <c r="N47" s="42"/>
      <c r="O47" s="31"/>
      <c r="P47" s="31"/>
    </row>
    <row r="48" spans="1:16" ht="41.25" customHeight="1" x14ac:dyDescent="0.25">
      <c r="A48" s="29"/>
      <c r="B48" s="41"/>
      <c r="C48" s="62" t="s">
        <v>57</v>
      </c>
      <c r="D48" s="60"/>
      <c r="E48" s="60"/>
      <c r="F48" s="60"/>
      <c r="G48" s="61"/>
      <c r="H48" s="30"/>
      <c r="I48" s="31"/>
      <c r="J48" s="31"/>
      <c r="K48" s="42"/>
      <c r="L48" s="42"/>
      <c r="M48" s="42"/>
      <c r="N48" s="42"/>
      <c r="O48" s="31"/>
      <c r="P48" s="31"/>
    </row>
    <row r="49" spans="1:16" ht="41.25" customHeight="1" x14ac:dyDescent="0.2">
      <c r="A49" s="32">
        <v>13</v>
      </c>
      <c r="B49" s="33" t="s">
        <v>58</v>
      </c>
      <c r="C49" s="34" t="s">
        <v>59</v>
      </c>
      <c r="D49" s="35" t="s">
        <v>60</v>
      </c>
      <c r="E49" s="36">
        <v>120</v>
      </c>
      <c r="F49" s="37"/>
      <c r="G49" s="38">
        <f t="shared" ref="G49:G54" si="0">E49*F49</f>
        <v>0</v>
      </c>
      <c r="H49" s="39" t="s">
        <v>23</v>
      </c>
      <c r="I49" s="31"/>
      <c r="J49" s="31"/>
      <c r="K49" s="31"/>
      <c r="L49" s="31"/>
      <c r="M49" s="31"/>
      <c r="N49" s="31"/>
      <c r="O49" s="31"/>
      <c r="P49" s="31"/>
    </row>
    <row r="50" spans="1:16" ht="22.5" x14ac:dyDescent="0.2">
      <c r="A50" s="32">
        <v>14</v>
      </c>
      <c r="B50" s="33" t="s">
        <v>61</v>
      </c>
      <c r="C50" s="34" t="s">
        <v>62</v>
      </c>
      <c r="D50" s="35" t="s">
        <v>60</v>
      </c>
      <c r="E50" s="36">
        <v>32</v>
      </c>
      <c r="F50" s="37"/>
      <c r="G50" s="38">
        <f t="shared" si="0"/>
        <v>0</v>
      </c>
      <c r="H50" s="39" t="s">
        <v>23</v>
      </c>
      <c r="I50" s="31"/>
      <c r="J50" s="31"/>
      <c r="K50" s="31"/>
      <c r="L50" s="31"/>
      <c r="M50" s="31"/>
      <c r="N50" s="31"/>
      <c r="O50" s="31"/>
      <c r="P50" s="31"/>
    </row>
    <row r="51" spans="1:16" ht="22.5" x14ac:dyDescent="0.2">
      <c r="A51" s="32">
        <v>15</v>
      </c>
      <c r="B51" s="33" t="s">
        <v>63</v>
      </c>
      <c r="C51" s="34" t="s">
        <v>64</v>
      </c>
      <c r="D51" s="35" t="s">
        <v>60</v>
      </c>
      <c r="E51" s="36">
        <v>240</v>
      </c>
      <c r="F51" s="37"/>
      <c r="G51" s="38">
        <f t="shared" si="0"/>
        <v>0</v>
      </c>
      <c r="H51" s="39" t="s">
        <v>23</v>
      </c>
      <c r="I51" s="31"/>
      <c r="J51" s="31"/>
      <c r="K51" s="31"/>
      <c r="L51" s="31"/>
      <c r="M51" s="31"/>
      <c r="N51" s="31"/>
      <c r="O51" s="31"/>
      <c r="P51" s="31"/>
    </row>
    <row r="52" spans="1:16" ht="22.5" x14ac:dyDescent="0.2">
      <c r="A52" s="32">
        <v>16</v>
      </c>
      <c r="B52" s="33" t="s">
        <v>65</v>
      </c>
      <c r="C52" s="34" t="s">
        <v>66</v>
      </c>
      <c r="D52" s="35" t="s">
        <v>60</v>
      </c>
      <c r="E52" s="36">
        <v>98</v>
      </c>
      <c r="F52" s="37"/>
      <c r="G52" s="38">
        <f t="shared" si="0"/>
        <v>0</v>
      </c>
      <c r="H52" s="39" t="s">
        <v>23</v>
      </c>
      <c r="I52" s="31"/>
      <c r="J52" s="31"/>
      <c r="K52" s="31"/>
      <c r="L52" s="31"/>
      <c r="M52" s="31"/>
      <c r="N52" s="31"/>
      <c r="O52" s="31"/>
      <c r="P52" s="31"/>
    </row>
    <row r="53" spans="1:16" x14ac:dyDescent="0.2">
      <c r="A53" s="32">
        <v>17</v>
      </c>
      <c r="B53" s="33" t="s">
        <v>67</v>
      </c>
      <c r="C53" s="43" t="s">
        <v>68</v>
      </c>
      <c r="D53" s="35" t="s">
        <v>60</v>
      </c>
      <c r="E53" s="36">
        <v>65</v>
      </c>
      <c r="F53" s="37"/>
      <c r="G53" s="38">
        <f t="shared" si="0"/>
        <v>0</v>
      </c>
      <c r="H53" s="39" t="s">
        <v>23</v>
      </c>
      <c r="I53" s="31"/>
      <c r="J53" s="31"/>
      <c r="K53" s="31"/>
      <c r="L53" s="31"/>
      <c r="M53" s="31"/>
      <c r="N53" s="31"/>
      <c r="O53" s="31"/>
      <c r="P53" s="31"/>
    </row>
    <row r="54" spans="1:16" x14ac:dyDescent="0.2">
      <c r="A54" s="32">
        <v>18</v>
      </c>
      <c r="B54" s="33" t="s">
        <v>69</v>
      </c>
      <c r="C54" s="34" t="s">
        <v>70</v>
      </c>
      <c r="D54" s="35" t="s">
        <v>21</v>
      </c>
      <c r="E54" s="36">
        <v>1</v>
      </c>
      <c r="F54" s="37"/>
      <c r="G54" s="38">
        <f t="shared" si="0"/>
        <v>0</v>
      </c>
      <c r="H54" s="39" t="s">
        <v>23</v>
      </c>
      <c r="I54" s="31"/>
      <c r="J54" s="31"/>
      <c r="K54" s="31"/>
      <c r="L54" s="31"/>
      <c r="M54" s="31"/>
      <c r="N54" s="31"/>
      <c r="O54" s="31"/>
      <c r="P54" s="31"/>
    </row>
    <row r="55" spans="1:16" x14ac:dyDescent="0.2">
      <c r="A55" s="32">
        <v>19</v>
      </c>
      <c r="B55" s="33" t="s">
        <v>71</v>
      </c>
      <c r="C55" s="34" t="s">
        <v>72</v>
      </c>
      <c r="D55" s="35" t="s">
        <v>21</v>
      </c>
      <c r="E55" s="36">
        <v>1</v>
      </c>
      <c r="F55" s="37"/>
      <c r="G55" s="38">
        <f>E55*F55</f>
        <v>0</v>
      </c>
      <c r="H55" s="39" t="s">
        <v>23</v>
      </c>
      <c r="I55" s="31"/>
      <c r="J55" s="31"/>
      <c r="K55" s="31"/>
      <c r="L55" s="31"/>
      <c r="M55" s="31"/>
      <c r="N55" s="31"/>
      <c r="O55" s="31"/>
      <c r="P55" s="31"/>
    </row>
    <row r="56" spans="1:16" ht="22.5" x14ac:dyDescent="0.2">
      <c r="A56" s="32">
        <v>20</v>
      </c>
      <c r="B56" s="33" t="s">
        <v>73</v>
      </c>
      <c r="C56" s="34" t="s">
        <v>74</v>
      </c>
      <c r="D56" s="35" t="s">
        <v>60</v>
      </c>
      <c r="E56" s="36">
        <v>220</v>
      </c>
      <c r="F56" s="37"/>
      <c r="G56" s="38">
        <f>E56*F56</f>
        <v>0</v>
      </c>
      <c r="H56" s="39" t="s">
        <v>23</v>
      </c>
      <c r="I56" s="31"/>
      <c r="J56" s="31"/>
      <c r="K56" s="31"/>
      <c r="L56" s="31"/>
      <c r="M56" s="31"/>
      <c r="N56" s="31"/>
      <c r="O56" s="31"/>
      <c r="P56" s="31"/>
    </row>
    <row r="57" spans="1:16" ht="22.5" x14ac:dyDescent="0.2">
      <c r="A57" s="32">
        <v>21</v>
      </c>
      <c r="B57" s="33" t="s">
        <v>75</v>
      </c>
      <c r="C57" s="34" t="s">
        <v>76</v>
      </c>
      <c r="D57" s="35" t="s">
        <v>21</v>
      </c>
      <c r="E57" s="36">
        <v>1</v>
      </c>
      <c r="F57" s="37"/>
      <c r="G57" s="38">
        <f t="shared" ref="G57:G72" si="1">E57*F57</f>
        <v>0</v>
      </c>
      <c r="H57" s="39" t="s">
        <v>23</v>
      </c>
      <c r="I57" s="31"/>
      <c r="J57" s="31"/>
      <c r="K57" s="31"/>
      <c r="L57" s="31"/>
      <c r="M57" s="31"/>
      <c r="N57" s="31"/>
      <c r="O57" s="31"/>
      <c r="P57" s="31"/>
    </row>
    <row r="58" spans="1:16" x14ac:dyDescent="0.2">
      <c r="A58" s="32">
        <v>22</v>
      </c>
      <c r="B58" s="33" t="s">
        <v>77</v>
      </c>
      <c r="C58" s="34" t="s">
        <v>78</v>
      </c>
      <c r="D58" s="35" t="s">
        <v>21</v>
      </c>
      <c r="E58" s="36">
        <v>1</v>
      </c>
      <c r="F58" s="37"/>
      <c r="G58" s="38">
        <f t="shared" si="1"/>
        <v>0</v>
      </c>
      <c r="H58" s="39" t="s">
        <v>23</v>
      </c>
      <c r="I58" s="31"/>
      <c r="J58" s="31"/>
    </row>
    <row r="59" spans="1:16" x14ac:dyDescent="0.2">
      <c r="A59" s="32">
        <v>23</v>
      </c>
      <c r="B59" s="33" t="s">
        <v>79</v>
      </c>
      <c r="C59" s="34" t="s">
        <v>80</v>
      </c>
      <c r="D59" s="35" t="s">
        <v>21</v>
      </c>
      <c r="E59" s="36">
        <v>1</v>
      </c>
      <c r="F59" s="37"/>
      <c r="G59" s="38">
        <f t="shared" si="1"/>
        <v>0</v>
      </c>
      <c r="H59" s="39" t="s">
        <v>23</v>
      </c>
      <c r="I59" s="31"/>
      <c r="J59" s="31"/>
    </row>
    <row r="60" spans="1:16" ht="22.5" x14ac:dyDescent="0.2">
      <c r="A60" s="32">
        <v>24</v>
      </c>
      <c r="B60" s="33" t="s">
        <v>81</v>
      </c>
      <c r="C60" s="34" t="s">
        <v>82</v>
      </c>
      <c r="D60" s="35" t="s">
        <v>21</v>
      </c>
      <c r="E60" s="36">
        <v>1</v>
      </c>
      <c r="F60" s="37"/>
      <c r="G60" s="38">
        <f t="shared" si="1"/>
        <v>0</v>
      </c>
      <c r="H60" s="39" t="s">
        <v>23</v>
      </c>
      <c r="I60" s="31"/>
      <c r="J60" s="31"/>
    </row>
    <row r="61" spans="1:16" ht="56.25" x14ac:dyDescent="0.2">
      <c r="A61" s="32">
        <v>25</v>
      </c>
      <c r="B61" s="33" t="s">
        <v>83</v>
      </c>
      <c r="C61" s="43" t="s">
        <v>84</v>
      </c>
      <c r="D61" s="35" t="s">
        <v>21</v>
      </c>
      <c r="E61" s="36">
        <v>1</v>
      </c>
      <c r="F61" s="37"/>
      <c r="G61" s="38">
        <f t="shared" si="1"/>
        <v>0</v>
      </c>
      <c r="H61" s="39" t="s">
        <v>23</v>
      </c>
      <c r="I61" s="31"/>
      <c r="J61" s="31"/>
    </row>
    <row r="62" spans="1:16" ht="22.5" x14ac:dyDescent="0.2">
      <c r="A62" s="32">
        <v>26</v>
      </c>
      <c r="B62" s="33" t="s">
        <v>85</v>
      </c>
      <c r="C62" s="34" t="s">
        <v>86</v>
      </c>
      <c r="D62" s="35" t="s">
        <v>21</v>
      </c>
      <c r="E62" s="36">
        <v>1</v>
      </c>
      <c r="F62" s="37"/>
      <c r="G62" s="38">
        <f t="shared" si="1"/>
        <v>0</v>
      </c>
      <c r="H62" s="39" t="s">
        <v>23</v>
      </c>
      <c r="I62" s="31"/>
      <c r="J62" s="31"/>
    </row>
    <row r="63" spans="1:16" ht="33.75" x14ac:dyDescent="0.2">
      <c r="A63" s="32">
        <v>27</v>
      </c>
      <c r="B63" s="33" t="s">
        <v>87</v>
      </c>
      <c r="C63" s="34" t="s">
        <v>88</v>
      </c>
      <c r="D63" s="35" t="s">
        <v>21</v>
      </c>
      <c r="E63" s="36">
        <v>1</v>
      </c>
      <c r="F63" s="37"/>
      <c r="G63" s="38">
        <f t="shared" si="1"/>
        <v>0</v>
      </c>
      <c r="H63" s="39" t="s">
        <v>23</v>
      </c>
      <c r="I63" s="31"/>
      <c r="J63" s="31"/>
    </row>
    <row r="64" spans="1:16" ht="33.75" x14ac:dyDescent="0.2">
      <c r="A64" s="32">
        <v>28</v>
      </c>
      <c r="B64" s="33" t="s">
        <v>89</v>
      </c>
      <c r="C64" s="34" t="s">
        <v>90</v>
      </c>
      <c r="D64" s="35" t="s">
        <v>21</v>
      </c>
      <c r="E64" s="36">
        <v>1</v>
      </c>
      <c r="F64" s="37"/>
      <c r="G64" s="38">
        <f t="shared" si="1"/>
        <v>0</v>
      </c>
      <c r="H64" s="39" t="s">
        <v>23</v>
      </c>
      <c r="I64" s="31"/>
      <c r="J64" s="31"/>
    </row>
    <row r="65" spans="1:18" ht="22.5" x14ac:dyDescent="0.2">
      <c r="A65" s="32">
        <v>29</v>
      </c>
      <c r="B65" s="33" t="s">
        <v>91</v>
      </c>
      <c r="C65" s="34" t="s">
        <v>92</v>
      </c>
      <c r="D65" s="35" t="s">
        <v>21</v>
      </c>
      <c r="E65" s="36">
        <v>1</v>
      </c>
      <c r="F65" s="37"/>
      <c r="G65" s="38">
        <f t="shared" si="1"/>
        <v>0</v>
      </c>
      <c r="H65" s="39" t="s">
        <v>23</v>
      </c>
      <c r="I65" s="31"/>
      <c r="J65" s="31"/>
    </row>
    <row r="66" spans="1:18" ht="22.5" x14ac:dyDescent="0.2">
      <c r="A66" s="32">
        <v>30</v>
      </c>
      <c r="B66" s="33" t="s">
        <v>93</v>
      </c>
      <c r="C66" s="34" t="s">
        <v>94</v>
      </c>
      <c r="D66" s="35" t="s">
        <v>21</v>
      </c>
      <c r="E66" s="36">
        <v>1</v>
      </c>
      <c r="F66" s="37"/>
      <c r="G66" s="38">
        <f t="shared" si="1"/>
        <v>0</v>
      </c>
      <c r="H66" s="39" t="s">
        <v>23</v>
      </c>
      <c r="I66" s="31"/>
      <c r="J66" s="31"/>
    </row>
    <row r="67" spans="1:18" ht="33.75" x14ac:dyDescent="0.2">
      <c r="A67" s="32">
        <v>31</v>
      </c>
      <c r="B67" s="33" t="s">
        <v>95</v>
      </c>
      <c r="C67" s="34" t="s">
        <v>96</v>
      </c>
      <c r="D67" s="35" t="s">
        <v>21</v>
      </c>
      <c r="E67" s="36">
        <v>1</v>
      </c>
      <c r="F67" s="37"/>
      <c r="G67" s="38">
        <f t="shared" si="1"/>
        <v>0</v>
      </c>
      <c r="H67" s="39" t="s">
        <v>23</v>
      </c>
      <c r="I67" s="31"/>
      <c r="J67" s="31"/>
    </row>
    <row r="68" spans="1:18" x14ac:dyDescent="0.2">
      <c r="A68" s="32">
        <v>32</v>
      </c>
      <c r="B68" s="33" t="s">
        <v>97</v>
      </c>
      <c r="C68" s="34" t="s">
        <v>98</v>
      </c>
      <c r="D68" s="35" t="s">
        <v>21</v>
      </c>
      <c r="E68" s="36">
        <v>1</v>
      </c>
      <c r="F68" s="37"/>
      <c r="G68" s="38">
        <f t="shared" si="1"/>
        <v>0</v>
      </c>
      <c r="H68" s="39" t="s">
        <v>23</v>
      </c>
      <c r="I68" s="31"/>
      <c r="J68" s="31"/>
    </row>
    <row r="69" spans="1:18" ht="33.75" x14ac:dyDescent="0.2">
      <c r="A69" s="32">
        <v>33</v>
      </c>
      <c r="B69" s="33" t="s">
        <v>99</v>
      </c>
      <c r="C69" s="34" t="s">
        <v>100</v>
      </c>
      <c r="D69" s="35" t="s">
        <v>21</v>
      </c>
      <c r="E69" s="36">
        <v>1</v>
      </c>
      <c r="F69" s="37"/>
      <c r="G69" s="38">
        <f t="shared" si="1"/>
        <v>0</v>
      </c>
      <c r="H69" s="39" t="s">
        <v>23</v>
      </c>
      <c r="I69" s="31"/>
      <c r="J69" s="31"/>
    </row>
    <row r="70" spans="1:18" ht="22.5" x14ac:dyDescent="0.2">
      <c r="A70" s="32">
        <v>39</v>
      </c>
      <c r="B70" s="33" t="s">
        <v>101</v>
      </c>
      <c r="C70" s="34" t="s">
        <v>102</v>
      </c>
      <c r="D70" s="35" t="s">
        <v>21</v>
      </c>
      <c r="E70" s="36">
        <v>1</v>
      </c>
      <c r="F70" s="37"/>
      <c r="G70" s="38">
        <f t="shared" si="1"/>
        <v>0</v>
      </c>
      <c r="H70" s="39" t="s">
        <v>23</v>
      </c>
      <c r="I70" s="31"/>
      <c r="J70" s="31"/>
    </row>
    <row r="71" spans="1:18" ht="33.75" x14ac:dyDescent="0.2">
      <c r="A71" s="32">
        <v>40</v>
      </c>
      <c r="B71" s="33" t="s">
        <v>103</v>
      </c>
      <c r="C71" s="34" t="s">
        <v>104</v>
      </c>
      <c r="D71" s="35" t="s">
        <v>21</v>
      </c>
      <c r="E71" s="36">
        <v>1</v>
      </c>
      <c r="F71" s="37"/>
      <c r="G71" s="38">
        <f t="shared" si="1"/>
        <v>0</v>
      </c>
      <c r="H71" s="39" t="s">
        <v>23</v>
      </c>
      <c r="I71" s="31"/>
      <c r="J71" s="31"/>
    </row>
    <row r="72" spans="1:18" ht="22.5" x14ac:dyDescent="0.2">
      <c r="A72" s="32">
        <v>42</v>
      </c>
      <c r="B72" s="33" t="s">
        <v>105</v>
      </c>
      <c r="C72" s="34" t="s">
        <v>106</v>
      </c>
      <c r="D72" s="35" t="s">
        <v>21</v>
      </c>
      <c r="E72" s="36">
        <v>1</v>
      </c>
      <c r="F72" s="37"/>
      <c r="G72" s="38">
        <f t="shared" si="1"/>
        <v>0</v>
      </c>
      <c r="H72" s="39" t="s">
        <v>23</v>
      </c>
      <c r="I72" s="31"/>
      <c r="J72" s="31"/>
    </row>
    <row r="73" spans="1:18" ht="13.5" thickBot="1" x14ac:dyDescent="0.25">
      <c r="A73" s="45"/>
      <c r="B73" s="46"/>
      <c r="C73" s="47"/>
      <c r="D73" s="48"/>
      <c r="E73" s="49"/>
      <c r="F73" s="50"/>
      <c r="G73" s="50"/>
      <c r="H73" s="51"/>
      <c r="I73" s="44"/>
      <c r="J73" s="44"/>
      <c r="K73" s="44"/>
      <c r="L73" s="44"/>
      <c r="M73" s="44"/>
      <c r="N73" s="44"/>
      <c r="O73" s="44"/>
      <c r="P73" s="44"/>
      <c r="Q73" s="44"/>
      <c r="R73" s="44"/>
    </row>
    <row r="74" spans="1:18" ht="15.75" thickBot="1" x14ac:dyDescent="0.3">
      <c r="A74" s="52"/>
      <c r="B74" s="53" t="s">
        <v>107</v>
      </c>
      <c r="C74" s="54" t="s">
        <v>108</v>
      </c>
      <c r="D74" s="55"/>
      <c r="E74" s="56"/>
      <c r="F74" s="56"/>
      <c r="G74" s="57">
        <f>G29+G8</f>
        <v>0</v>
      </c>
      <c r="I74" s="58"/>
    </row>
    <row r="75" spans="1:18" x14ac:dyDescent="0.2">
      <c r="D75" s="1"/>
    </row>
    <row r="76" spans="1:18" x14ac:dyDescent="0.2">
      <c r="D76" s="1"/>
    </row>
    <row r="77" spans="1:18" x14ac:dyDescent="0.2">
      <c r="D77" s="1"/>
    </row>
    <row r="78" spans="1:18" x14ac:dyDescent="0.2">
      <c r="D78" s="1"/>
    </row>
    <row r="79" spans="1:18" x14ac:dyDescent="0.2">
      <c r="D79" s="1"/>
    </row>
    <row r="80" spans="1:18" x14ac:dyDescent="0.2">
      <c r="D80" s="1"/>
    </row>
    <row r="81" spans="4:4" x14ac:dyDescent="0.2">
      <c r="D81" s="1"/>
    </row>
    <row r="82" spans="4:4" x14ac:dyDescent="0.2">
      <c r="D82" s="1"/>
    </row>
    <row r="83" spans="4:4" x14ac:dyDescent="0.2">
      <c r="D83" s="1"/>
    </row>
    <row r="84" spans="4:4" x14ac:dyDescent="0.2">
      <c r="D84" s="1"/>
    </row>
    <row r="85" spans="4:4" x14ac:dyDescent="0.2">
      <c r="D85" s="1"/>
    </row>
    <row r="86" spans="4:4" x14ac:dyDescent="0.2">
      <c r="D86" s="1"/>
    </row>
    <row r="87" spans="4:4" x14ac:dyDescent="0.2">
      <c r="D87" s="1"/>
    </row>
    <row r="88" spans="4:4" x14ac:dyDescent="0.2">
      <c r="D88" s="1"/>
    </row>
    <row r="89" spans="4:4" x14ac:dyDescent="0.2">
      <c r="D89" s="1"/>
    </row>
    <row r="90" spans="4:4" x14ac:dyDescent="0.2">
      <c r="D90" s="1"/>
    </row>
    <row r="91" spans="4:4" x14ac:dyDescent="0.2">
      <c r="D91" s="1"/>
    </row>
    <row r="92" spans="4:4" x14ac:dyDescent="0.2">
      <c r="D92" s="1"/>
    </row>
    <row r="93" spans="4:4" x14ac:dyDescent="0.2">
      <c r="D93" s="1"/>
    </row>
    <row r="94" spans="4:4" x14ac:dyDescent="0.2">
      <c r="D94" s="1"/>
    </row>
    <row r="95" spans="4:4" x14ac:dyDescent="0.2">
      <c r="D95" s="1"/>
    </row>
    <row r="96" spans="4:4" x14ac:dyDescent="0.2">
      <c r="D96" s="1"/>
    </row>
    <row r="97" spans="4:4" x14ac:dyDescent="0.2">
      <c r="D97" s="1"/>
    </row>
    <row r="98" spans="4:4" x14ac:dyDescent="0.2">
      <c r="D98" s="1"/>
    </row>
    <row r="99" spans="4:4" x14ac:dyDescent="0.2">
      <c r="D99" s="1"/>
    </row>
    <row r="100" spans="4:4" x14ac:dyDescent="0.2">
      <c r="D100" s="1"/>
    </row>
    <row r="101" spans="4:4" x14ac:dyDescent="0.2">
      <c r="D101" s="1"/>
    </row>
    <row r="102" spans="4:4" x14ac:dyDescent="0.2">
      <c r="D102" s="1"/>
    </row>
    <row r="103" spans="4:4" x14ac:dyDescent="0.2">
      <c r="D103" s="1"/>
    </row>
    <row r="104" spans="4:4" x14ac:dyDescent="0.2">
      <c r="D104" s="1"/>
    </row>
    <row r="105" spans="4:4" x14ac:dyDescent="0.2">
      <c r="D105" s="1"/>
    </row>
    <row r="106" spans="4:4" x14ac:dyDescent="0.2">
      <c r="D106" s="1"/>
    </row>
    <row r="107" spans="4:4" x14ac:dyDescent="0.2">
      <c r="D107" s="1"/>
    </row>
    <row r="108" spans="4:4" x14ac:dyDescent="0.2">
      <c r="D108" s="1"/>
    </row>
    <row r="109" spans="4:4" x14ac:dyDescent="0.2">
      <c r="D109" s="1"/>
    </row>
    <row r="110" spans="4:4" x14ac:dyDescent="0.2">
      <c r="D110" s="1"/>
    </row>
    <row r="111" spans="4:4" x14ac:dyDescent="0.2">
      <c r="D111" s="1"/>
    </row>
    <row r="112" spans="4:4" x14ac:dyDescent="0.2">
      <c r="D112" s="1"/>
    </row>
    <row r="113" spans="4:4" x14ac:dyDescent="0.2">
      <c r="D113" s="1"/>
    </row>
    <row r="114" spans="4:4" x14ac:dyDescent="0.2">
      <c r="D114" s="1"/>
    </row>
    <row r="115" spans="4:4" x14ac:dyDescent="0.2">
      <c r="D115" s="1"/>
    </row>
    <row r="116" spans="4:4" x14ac:dyDescent="0.2">
      <c r="D116" s="1"/>
    </row>
    <row r="117" spans="4:4" x14ac:dyDescent="0.2">
      <c r="D117" s="1"/>
    </row>
    <row r="118" spans="4:4" x14ac:dyDescent="0.2">
      <c r="D118" s="1"/>
    </row>
    <row r="119" spans="4:4" x14ac:dyDescent="0.2">
      <c r="D119" s="1"/>
    </row>
    <row r="120" spans="4:4" x14ac:dyDescent="0.2">
      <c r="D120" s="1"/>
    </row>
    <row r="121" spans="4:4" x14ac:dyDescent="0.2">
      <c r="D121" s="1"/>
    </row>
    <row r="122" spans="4:4" x14ac:dyDescent="0.2">
      <c r="D122" s="1"/>
    </row>
    <row r="123" spans="4:4" x14ac:dyDescent="0.2">
      <c r="D123" s="1"/>
    </row>
    <row r="124" spans="4:4" x14ac:dyDescent="0.2">
      <c r="D124" s="1"/>
    </row>
    <row r="125" spans="4:4" x14ac:dyDescent="0.2">
      <c r="D125" s="1"/>
    </row>
    <row r="126" spans="4:4" x14ac:dyDescent="0.2">
      <c r="D126" s="1"/>
    </row>
    <row r="127" spans="4:4" x14ac:dyDescent="0.2">
      <c r="D127" s="1"/>
    </row>
    <row r="128" spans="4:4" x14ac:dyDescent="0.2">
      <c r="D128" s="1"/>
    </row>
    <row r="129" spans="4:4" x14ac:dyDescent="0.2">
      <c r="D129" s="1"/>
    </row>
    <row r="130" spans="4:4" x14ac:dyDescent="0.2">
      <c r="D130" s="1"/>
    </row>
    <row r="131" spans="4:4" x14ac:dyDescent="0.2">
      <c r="D131" s="1"/>
    </row>
    <row r="132" spans="4:4" x14ac:dyDescent="0.2">
      <c r="D132" s="1"/>
    </row>
    <row r="133" spans="4:4" x14ac:dyDescent="0.2">
      <c r="D133" s="1"/>
    </row>
    <row r="134" spans="4:4" x14ac:dyDescent="0.2">
      <c r="D134" s="1"/>
    </row>
    <row r="135" spans="4:4" x14ac:dyDescent="0.2">
      <c r="D135" s="1"/>
    </row>
    <row r="136" spans="4:4" x14ac:dyDescent="0.2">
      <c r="D136" s="1"/>
    </row>
    <row r="137" spans="4:4" x14ac:dyDescent="0.2">
      <c r="D137" s="1"/>
    </row>
    <row r="138" spans="4:4" x14ac:dyDescent="0.2">
      <c r="D138" s="1"/>
    </row>
    <row r="139" spans="4:4" x14ac:dyDescent="0.2">
      <c r="D139" s="1"/>
    </row>
    <row r="140" spans="4:4" x14ac:dyDescent="0.2">
      <c r="D140" s="1"/>
    </row>
    <row r="141" spans="4:4" x14ac:dyDescent="0.2">
      <c r="D141" s="1"/>
    </row>
    <row r="142" spans="4:4" x14ac:dyDescent="0.2">
      <c r="D142" s="1"/>
    </row>
    <row r="143" spans="4:4" x14ac:dyDescent="0.2">
      <c r="D143" s="1"/>
    </row>
    <row r="144" spans="4:4" x14ac:dyDescent="0.2">
      <c r="D144" s="1"/>
    </row>
    <row r="145" spans="4:4" x14ac:dyDescent="0.2">
      <c r="D145" s="1"/>
    </row>
    <row r="146" spans="4:4" x14ac:dyDescent="0.2">
      <c r="D146" s="1"/>
    </row>
    <row r="147" spans="4:4" x14ac:dyDescent="0.2">
      <c r="D147" s="1"/>
    </row>
    <row r="148" spans="4:4" x14ac:dyDescent="0.2">
      <c r="D148" s="1"/>
    </row>
    <row r="149" spans="4:4" x14ac:dyDescent="0.2">
      <c r="D149" s="1"/>
    </row>
    <row r="150" spans="4:4" x14ac:dyDescent="0.2">
      <c r="D150" s="1"/>
    </row>
    <row r="151" spans="4:4" x14ac:dyDescent="0.2">
      <c r="D151" s="1"/>
    </row>
    <row r="152" spans="4:4" x14ac:dyDescent="0.2">
      <c r="D152" s="1"/>
    </row>
    <row r="153" spans="4:4" x14ac:dyDescent="0.2">
      <c r="D153" s="1"/>
    </row>
    <row r="154" spans="4:4" x14ac:dyDescent="0.2">
      <c r="D154" s="1"/>
    </row>
    <row r="155" spans="4:4" x14ac:dyDescent="0.2">
      <c r="D155" s="1"/>
    </row>
    <row r="156" spans="4:4" x14ac:dyDescent="0.2">
      <c r="D156" s="1"/>
    </row>
    <row r="157" spans="4:4" x14ac:dyDescent="0.2">
      <c r="D157" s="1"/>
    </row>
    <row r="158" spans="4:4" x14ac:dyDescent="0.2">
      <c r="D158" s="1"/>
    </row>
    <row r="159" spans="4:4" x14ac:dyDescent="0.2">
      <c r="D159" s="1"/>
    </row>
    <row r="160" spans="4:4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  <row r="4915" spans="4:4" x14ac:dyDescent="0.2">
      <c r="D4915" s="1"/>
    </row>
    <row r="4916" spans="4:4" x14ac:dyDescent="0.2">
      <c r="D4916" s="1"/>
    </row>
    <row r="4917" spans="4:4" x14ac:dyDescent="0.2">
      <c r="D4917" s="1"/>
    </row>
    <row r="4918" spans="4:4" x14ac:dyDescent="0.2">
      <c r="D4918" s="1"/>
    </row>
    <row r="4919" spans="4:4" x14ac:dyDescent="0.2">
      <c r="D4919" s="1"/>
    </row>
    <row r="4920" spans="4:4" x14ac:dyDescent="0.2">
      <c r="D4920" s="1"/>
    </row>
    <row r="4921" spans="4:4" x14ac:dyDescent="0.2">
      <c r="D4921" s="1"/>
    </row>
    <row r="4922" spans="4:4" x14ac:dyDescent="0.2">
      <c r="D4922" s="1"/>
    </row>
    <row r="4923" spans="4:4" x14ac:dyDescent="0.2">
      <c r="D4923" s="1"/>
    </row>
    <row r="4924" spans="4:4" x14ac:dyDescent="0.2">
      <c r="D4924" s="1"/>
    </row>
    <row r="4925" spans="4:4" x14ac:dyDescent="0.2">
      <c r="D4925" s="1"/>
    </row>
    <row r="4926" spans="4:4" x14ac:dyDescent="0.2">
      <c r="D4926" s="1"/>
    </row>
    <row r="4927" spans="4:4" x14ac:dyDescent="0.2">
      <c r="D4927" s="1"/>
    </row>
    <row r="4928" spans="4:4" x14ac:dyDescent="0.2">
      <c r="D4928" s="1"/>
    </row>
    <row r="4929" spans="4:4" x14ac:dyDescent="0.2">
      <c r="D4929" s="1"/>
    </row>
    <row r="4930" spans="4:4" x14ac:dyDescent="0.2">
      <c r="D4930" s="1"/>
    </row>
    <row r="4931" spans="4:4" x14ac:dyDescent="0.2">
      <c r="D4931" s="1"/>
    </row>
    <row r="4932" spans="4:4" x14ac:dyDescent="0.2">
      <c r="D4932" s="1"/>
    </row>
    <row r="4933" spans="4:4" x14ac:dyDescent="0.2">
      <c r="D4933" s="1"/>
    </row>
    <row r="4934" spans="4:4" x14ac:dyDescent="0.2">
      <c r="D4934" s="1"/>
    </row>
    <row r="4935" spans="4:4" x14ac:dyDescent="0.2">
      <c r="D4935" s="1"/>
    </row>
    <row r="4936" spans="4:4" x14ac:dyDescent="0.2">
      <c r="D4936" s="1"/>
    </row>
    <row r="4937" spans="4:4" x14ac:dyDescent="0.2">
      <c r="D4937" s="1"/>
    </row>
    <row r="4938" spans="4:4" x14ac:dyDescent="0.2">
      <c r="D4938" s="1"/>
    </row>
    <row r="4939" spans="4:4" x14ac:dyDescent="0.2">
      <c r="D4939" s="1"/>
    </row>
    <row r="4940" spans="4:4" x14ac:dyDescent="0.2">
      <c r="D4940" s="1"/>
    </row>
    <row r="4941" spans="4:4" x14ac:dyDescent="0.2">
      <c r="D4941" s="1"/>
    </row>
    <row r="4942" spans="4:4" x14ac:dyDescent="0.2">
      <c r="D4942" s="1"/>
    </row>
    <row r="4943" spans="4:4" x14ac:dyDescent="0.2">
      <c r="D4943" s="1"/>
    </row>
    <row r="4944" spans="4:4" x14ac:dyDescent="0.2">
      <c r="D4944" s="1"/>
    </row>
    <row r="4945" spans="4:4" x14ac:dyDescent="0.2">
      <c r="D4945" s="1"/>
    </row>
    <row r="4946" spans="4:4" x14ac:dyDescent="0.2">
      <c r="D4946" s="1"/>
    </row>
    <row r="4947" spans="4:4" x14ac:dyDescent="0.2">
      <c r="D4947" s="1"/>
    </row>
    <row r="4948" spans="4:4" x14ac:dyDescent="0.2">
      <c r="D4948" s="1"/>
    </row>
    <row r="4949" spans="4:4" x14ac:dyDescent="0.2">
      <c r="D4949" s="1"/>
    </row>
    <row r="4950" spans="4:4" x14ac:dyDescent="0.2">
      <c r="D4950" s="1"/>
    </row>
    <row r="4951" spans="4:4" x14ac:dyDescent="0.2">
      <c r="D4951" s="1"/>
    </row>
    <row r="4952" spans="4:4" x14ac:dyDescent="0.2">
      <c r="D4952" s="1"/>
    </row>
    <row r="4953" spans="4:4" x14ac:dyDescent="0.2">
      <c r="D4953" s="1"/>
    </row>
    <row r="4954" spans="4:4" x14ac:dyDescent="0.2">
      <c r="D4954" s="1"/>
    </row>
    <row r="4955" spans="4:4" x14ac:dyDescent="0.2">
      <c r="D4955" s="1"/>
    </row>
    <row r="4956" spans="4:4" x14ac:dyDescent="0.2">
      <c r="D4956" s="1"/>
    </row>
    <row r="4957" spans="4:4" x14ac:dyDescent="0.2">
      <c r="D4957" s="1"/>
    </row>
    <row r="4958" spans="4:4" x14ac:dyDescent="0.2">
      <c r="D4958" s="1"/>
    </row>
    <row r="4959" spans="4:4" x14ac:dyDescent="0.2">
      <c r="D4959" s="1"/>
    </row>
    <row r="4960" spans="4:4" x14ac:dyDescent="0.2">
      <c r="D4960" s="1"/>
    </row>
    <row r="4961" spans="4:4" x14ac:dyDescent="0.2">
      <c r="D4961" s="1"/>
    </row>
    <row r="4962" spans="4:4" x14ac:dyDescent="0.2">
      <c r="D4962" s="1"/>
    </row>
    <row r="4963" spans="4:4" x14ac:dyDescent="0.2">
      <c r="D4963" s="1"/>
    </row>
    <row r="4964" spans="4:4" x14ac:dyDescent="0.2">
      <c r="D4964" s="1"/>
    </row>
    <row r="4965" spans="4:4" x14ac:dyDescent="0.2">
      <c r="D4965" s="1"/>
    </row>
    <row r="4966" spans="4:4" x14ac:dyDescent="0.2">
      <c r="D4966" s="1"/>
    </row>
    <row r="4967" spans="4:4" x14ac:dyDescent="0.2">
      <c r="D4967" s="1"/>
    </row>
    <row r="4968" spans="4:4" x14ac:dyDescent="0.2">
      <c r="D4968" s="1"/>
    </row>
    <row r="4969" spans="4:4" x14ac:dyDescent="0.2">
      <c r="D4969" s="1"/>
    </row>
    <row r="4970" spans="4:4" x14ac:dyDescent="0.2">
      <c r="D4970" s="1"/>
    </row>
    <row r="4971" spans="4:4" x14ac:dyDescent="0.2">
      <c r="D4971" s="1"/>
    </row>
    <row r="4972" spans="4:4" x14ac:dyDescent="0.2">
      <c r="D4972" s="1"/>
    </row>
    <row r="4973" spans="4:4" x14ac:dyDescent="0.2">
      <c r="D4973" s="1"/>
    </row>
    <row r="4974" spans="4:4" x14ac:dyDescent="0.2">
      <c r="D4974" s="1"/>
    </row>
    <row r="4975" spans="4:4" x14ac:dyDescent="0.2">
      <c r="D4975" s="1"/>
    </row>
    <row r="4976" spans="4:4" x14ac:dyDescent="0.2">
      <c r="D4976" s="1"/>
    </row>
    <row r="4977" spans="4:4" x14ac:dyDescent="0.2">
      <c r="D4977" s="1"/>
    </row>
    <row r="4978" spans="4:4" x14ac:dyDescent="0.2">
      <c r="D4978" s="1"/>
    </row>
    <row r="4979" spans="4:4" x14ac:dyDescent="0.2">
      <c r="D4979" s="1"/>
    </row>
    <row r="4980" spans="4:4" x14ac:dyDescent="0.2">
      <c r="D4980" s="1"/>
    </row>
    <row r="4981" spans="4:4" x14ac:dyDescent="0.2">
      <c r="D4981" s="1"/>
    </row>
    <row r="4982" spans="4:4" x14ac:dyDescent="0.2">
      <c r="D4982" s="1"/>
    </row>
    <row r="4983" spans="4:4" x14ac:dyDescent="0.2">
      <c r="D4983" s="1"/>
    </row>
  </sheetData>
  <sheetProtection algorithmName="SHA-512" hashValue="T5Icd6XHitojS9RscuuKg/omd/8NALede16+uecM/3y9Ba1q6nf5QWy2rOrRcm6lC/wKU8qsDlEQBkGCnWgYtg==" saltValue="n1d/eZMq1+f7pJDJzvauxg==" spinCount="100000" sheet="1" objects="1" scenarios="1"/>
  <protectedRanges>
    <protectedRange sqref="F11:F12 F14 F17 F19 F23 F27 F32 F36 F40 F44 F47 F49:F72" name="Oblast1"/>
  </protectedRanges>
  <mergeCells count="32">
    <mergeCell ref="B18:G18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B35:G35"/>
    <mergeCell ref="C20:G20"/>
    <mergeCell ref="B21:G21"/>
    <mergeCell ref="B22:G22"/>
    <mergeCell ref="C24:G24"/>
    <mergeCell ref="B25:G25"/>
    <mergeCell ref="B26:G26"/>
    <mergeCell ref="C28:G28"/>
    <mergeCell ref="B30:G30"/>
    <mergeCell ref="B31:G31"/>
    <mergeCell ref="C33:G33"/>
    <mergeCell ref="B34:G34"/>
    <mergeCell ref="B45:G45"/>
    <mergeCell ref="B46:G46"/>
    <mergeCell ref="C48:G48"/>
    <mergeCell ref="C37:G37"/>
    <mergeCell ref="B38:G38"/>
    <mergeCell ref="B39:G39"/>
    <mergeCell ref="C41:G41"/>
    <mergeCell ref="B42:G42"/>
    <mergeCell ref="B43:G43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Marie Kudělková</cp:lastModifiedBy>
  <dcterms:created xsi:type="dcterms:W3CDTF">2020-06-23T14:57:11Z</dcterms:created>
  <dcterms:modified xsi:type="dcterms:W3CDTF">2022-06-03T13:25:18Z</dcterms:modified>
</cp:coreProperties>
</file>